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4P1 disability 2007" sheetId="11" r:id="rId1"/>
  </sheets>
  <calcPr calcId="124519"/>
</workbook>
</file>

<file path=xl/calcChain.xml><?xml version="1.0" encoding="utf-8"?>
<calcChain xmlns="http://schemas.openxmlformats.org/spreadsheetml/2006/main">
  <c r="C14" i="11"/>
  <c r="C15"/>
  <c r="C16"/>
  <c r="C17"/>
  <c r="C18"/>
  <c r="C19"/>
  <c r="C20"/>
  <c r="C21"/>
  <c r="C22"/>
  <c r="C23"/>
  <c r="C24"/>
  <c r="C25"/>
  <c r="C26"/>
  <c r="C27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3"/>
  <c r="G14"/>
  <c r="G15"/>
  <c r="G16"/>
  <c r="G17"/>
  <c r="G18"/>
  <c r="G19"/>
  <c r="G20"/>
  <c r="G21"/>
  <c r="K21" s="1"/>
  <c r="G22"/>
  <c r="G23"/>
  <c r="G24"/>
  <c r="G25"/>
  <c r="G26"/>
  <c r="G27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K55" s="1"/>
  <c r="G56"/>
  <c r="G57"/>
  <c r="G58"/>
  <c r="G59"/>
  <c r="K59" s="1"/>
  <c r="G60"/>
  <c r="G61"/>
  <c r="G63"/>
  <c r="G12"/>
  <c r="C12"/>
  <c r="M63"/>
  <c r="L63"/>
  <c r="M61"/>
  <c r="L61"/>
  <c r="M60"/>
  <c r="M59"/>
  <c r="L59"/>
  <c r="M58"/>
  <c r="L58"/>
  <c r="M57"/>
  <c r="L57"/>
  <c r="M56"/>
  <c r="L56"/>
  <c r="M55"/>
  <c r="L55"/>
  <c r="M54"/>
  <c r="L54"/>
  <c r="M53"/>
  <c r="L53"/>
  <c r="M52"/>
  <c r="L52"/>
  <c r="K52"/>
  <c r="M51"/>
  <c r="L51"/>
  <c r="K51"/>
  <c r="M50"/>
  <c r="L50"/>
  <c r="M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2"/>
  <c r="L12"/>
  <c r="K12"/>
  <c r="K60" l="1"/>
  <c r="K56"/>
  <c r="K57"/>
  <c r="K53"/>
  <c r="K63"/>
  <c r="K58"/>
  <c r="K54"/>
  <c r="K50"/>
  <c r="K61"/>
</calcChain>
</file>

<file path=xl/sharedStrings.xml><?xml version="1.0" encoding="utf-8"?>
<sst xmlns="http://schemas.openxmlformats.org/spreadsheetml/2006/main" count="113" uniqueCount="90">
  <si>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</si>
  <si>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</si>
  <si>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</si>
  <si>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</si>
  <si>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</si>
  <si>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</si>
  <si>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</si>
  <si>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</si>
  <si>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</si>
  <si>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</si>
  <si>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</si>
  <si>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</si>
  <si>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</si>
  <si>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</si>
  <si>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</si>
  <si>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</si>
  <si>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</si>
  <si>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</si>
  <si>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</si>
  <si>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</si>
  <si>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</si>
  <si>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</si>
  <si>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</si>
  <si>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</si>
  <si>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</si>
  <si>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</si>
  <si>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</si>
  <si>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</si>
  <si>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</si>
  <si>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</si>
  <si>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</si>
  <si>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</si>
  <si>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</si>
  <si>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</si>
  <si>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</si>
  <si>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</si>
  <si>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</si>
  <si>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</si>
  <si>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Disabled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</si>
  <si>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</si>
  <si>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</si>
  <si>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</si>
  <si>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</si>
  <si>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</si>
  <si>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</si>
  <si>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</si>
  <si>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</si>
  <si>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</si>
  <si>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</si>
  <si>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</si>
  <si>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</si>
  <si>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</si>
  <si>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</si>
  <si>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</si>
  <si>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</si>
  <si>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</si>
  <si>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</si>
  <si>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Individuals with Disabilities (ADA)</t>
  </si>
  <si>
    <t>N/A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</si>
  <si>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</si>
  <si>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</si>
  <si>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Program Year:  2007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</si>
  <si>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</si>
  <si>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</si>
  <si>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</si>
  <si>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</si>
  <si>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</si>
  <si>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</si>
  <si>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</si>
  <si>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</si>
  <si>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</si>
  <si>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>(5,533)</t>
  </si>
  <si>
    <t>(970)</t>
  </si>
  <si>
    <t>(3,021)</t>
  </si>
  <si>
    <t>(563)</t>
  </si>
  <si>
    <t>(54.60%)</t>
  </si>
  <si>
    <t>(58.04%)</t>
  </si>
  <si>
    <t>(32)</t>
  </si>
  <si>
    <t>(531)</t>
  </si>
  <si>
    <t>(42)</t>
  </si>
  <si>
    <t>(928)</t>
  </si>
  <si>
    <t>(29)</t>
  </si>
  <si>
    <t>(5,504)</t>
  </si>
  <si>
    <t>(17)</t>
  </si>
  <si>
    <t>(3,004)</t>
  </si>
  <si>
    <t>(54.58%)</t>
  </si>
  <si>
    <t>(58.62%)</t>
  </si>
  <si>
    <t>(76.19%)</t>
  </si>
  <si>
    <t>(57.22%)</t>
  </si>
  <si>
    <t>--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</si>
</sst>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3" fillId="0" borderId="0" xfId="1" applyNumberFormat="1" applyFont="1"/>
    <xf numFmtId="3" fontId="0" fillId="0" borderId="0" xfId="0" applyNumberFormat="1"/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Fill="1"/>
    <xf numFmtId="9" fontId="2" fillId="0" borderId="0" xfId="1" quotePrefix="1" applyFont="1" applyAlignment="1">
      <alignment horizontal="right"/>
    </xf>
    <xf numFmtId="3" fontId="2" fillId="0" borderId="0" xfId="0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workbookViewId="0">
      <pane xSplit="2" ySplit="10" topLeftCell="C11" activePane="bottomRight" state="frozen"/>
      <selection pane="topRight" activeCell="C1" sqref="C1"/>
      <selection pane="bottomLeft" activeCell="A8" sqref="A8"/>
      <selection pane="bottomRight" activeCell="C11" sqref="C11"/>
    </sheetView>
  </sheetViews>
  <sheetFormatPr defaultRowHeight="15"/>
  <cols>
    <col min="2" max="2" width="17.7109375" customWidth="1"/>
    <col min="6" max="6" width="2.7109375" customWidth="1"/>
    <col min="10" max="10" width="2.7109375" customWidth="1"/>
    <col min="14" max="14" width="2.85546875" customWidth="1"/>
  </cols>
  <sheetData>
    <row r="1" spans="1:14">
      <c r="A1" s="5" t="s">
        <v>40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5" t="s">
        <v>59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5" t="s">
        <v>60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5" t="s">
        <v>57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5" t="s">
        <v>61</v>
      </c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5"/>
      <c r="B6" s="6"/>
    </row>
    <row r="7" spans="1:14">
      <c r="A7" s="5"/>
      <c r="B7" s="6"/>
      <c r="C7" s="2"/>
      <c r="D7" s="2"/>
      <c r="E7" s="2"/>
      <c r="F7" s="2"/>
      <c r="G7" s="2" t="s">
        <v>63</v>
      </c>
      <c r="H7" s="2"/>
      <c r="I7" s="2"/>
      <c r="J7" s="2"/>
      <c r="K7" s="2" t="s">
        <v>64</v>
      </c>
      <c r="L7" s="2"/>
      <c r="M7" s="2"/>
      <c r="N7" s="2"/>
    </row>
    <row r="8" spans="1:14">
      <c r="A8" s="5"/>
      <c r="B8" s="6"/>
      <c r="G8" s="2" t="s">
        <v>65</v>
      </c>
      <c r="H8" s="2"/>
      <c r="I8" s="2"/>
      <c r="J8" s="2"/>
      <c r="K8" s="2" t="s">
        <v>65</v>
      </c>
      <c r="L8" s="2"/>
      <c r="M8" s="2"/>
      <c r="N8" s="2"/>
    </row>
    <row r="9" spans="1:14">
      <c r="A9" s="5"/>
      <c r="B9" s="6"/>
      <c r="C9" s="2" t="s">
        <v>62</v>
      </c>
      <c r="D9" s="2"/>
      <c r="E9" s="2"/>
      <c r="F9" s="2"/>
      <c r="G9" s="2" t="s">
        <v>66</v>
      </c>
      <c r="H9" s="2"/>
      <c r="I9" s="2"/>
      <c r="K9" s="2" t="s">
        <v>66</v>
      </c>
      <c r="L9" s="2"/>
      <c r="M9" s="2"/>
      <c r="N9" s="2"/>
    </row>
    <row r="10" spans="1:14">
      <c r="A10" s="7" t="s">
        <v>41</v>
      </c>
      <c r="B10" s="7" t="s">
        <v>42</v>
      </c>
      <c r="C10" s="1" t="s">
        <v>58</v>
      </c>
      <c r="D10" s="1" t="s">
        <v>38</v>
      </c>
      <c r="E10" s="1" t="s">
        <v>39</v>
      </c>
      <c r="G10" s="1" t="s">
        <v>58</v>
      </c>
      <c r="H10" s="1" t="s">
        <v>38</v>
      </c>
      <c r="I10" s="1" t="s">
        <v>39</v>
      </c>
      <c r="K10" s="1" t="s">
        <v>58</v>
      </c>
      <c r="L10" s="1" t="s">
        <v>38</v>
      </c>
      <c r="M10" s="1" t="s">
        <v>39</v>
      </c>
    </row>
    <row r="11" spans="1:14">
      <c r="A11" s="8"/>
      <c r="B11" s="8"/>
      <c r="G11" t="s">
        <v>0</v>
      </c>
      <c r="H11" t="s">
        <v>0</v>
      </c>
      <c r="I11" t="s">
        <v>0</v>
      </c>
    </row>
    <row r="12" spans="1:14">
      <c r="A12" s="9">
        <v>503</v>
      </c>
      <c r="B12" s="8" t="s">
        <v>3</v>
      </c>
      <c r="C12" s="12">
        <f>E12-D12</f>
        <v>312</v>
      </c>
      <c r="D12" s="12">
        <v>9</v>
      </c>
      <c r="E12" s="12">
        <v>321</v>
      </c>
      <c r="F12" s="12"/>
      <c r="G12" s="12">
        <f>I12-H12</f>
        <v>207</v>
      </c>
      <c r="H12" s="12">
        <v>6</v>
      </c>
      <c r="I12" s="12">
        <v>213</v>
      </c>
      <c r="J12" s="12"/>
      <c r="K12" s="4">
        <f t="shared" ref="K12:K43" si="0">G12/C12</f>
        <v>0.66346153846153844</v>
      </c>
      <c r="L12" s="4">
        <f t="shared" ref="L12:M12" si="1">H12/D12</f>
        <v>0.66666666666666663</v>
      </c>
      <c r="M12" s="4">
        <f t="shared" si="1"/>
        <v>0.66355140186915884</v>
      </c>
    </row>
    <row r="13" spans="1:14" s="3" customFormat="1">
      <c r="A13" s="9">
        <v>508</v>
      </c>
      <c r="B13" s="8" t="s">
        <v>43</v>
      </c>
      <c r="C13" s="13" t="s">
        <v>82</v>
      </c>
      <c r="D13" s="13" t="s">
        <v>81</v>
      </c>
      <c r="E13" s="17" t="s">
        <v>71</v>
      </c>
      <c r="F13" s="14"/>
      <c r="G13" s="13" t="s">
        <v>84</v>
      </c>
      <c r="H13" s="13" t="s">
        <v>83</v>
      </c>
      <c r="I13" s="17" t="s">
        <v>73</v>
      </c>
      <c r="J13" s="14"/>
      <c r="K13" s="21" t="s">
        <v>85</v>
      </c>
      <c r="L13" s="21" t="s">
        <v>86</v>
      </c>
      <c r="M13" s="19" t="s">
        <v>75</v>
      </c>
    </row>
    <row r="14" spans="1:14">
      <c r="A14" s="9" t="s">
        <v>44</v>
      </c>
      <c r="B14" s="8" t="s">
        <v>45</v>
      </c>
      <c r="C14" s="12">
        <f t="shared" ref="C14:C63" si="2">E14-D14</f>
        <v>477</v>
      </c>
      <c r="D14" s="12">
        <v>3</v>
      </c>
      <c r="E14" s="14">
        <v>480</v>
      </c>
      <c r="F14" s="12"/>
      <c r="G14" s="12">
        <f t="shared" ref="G14:G63" si="3">I14-H14</f>
        <v>352</v>
      </c>
      <c r="H14" s="12">
        <v>0</v>
      </c>
      <c r="I14" s="14">
        <v>352</v>
      </c>
      <c r="J14" s="12"/>
      <c r="K14" s="4">
        <f t="shared" si="0"/>
        <v>0.73794549266247378</v>
      </c>
      <c r="L14" s="4">
        <f t="shared" ref="L14:L44" si="4">H14/D14</f>
        <v>0</v>
      </c>
      <c r="M14" s="4">
        <f t="shared" ref="M14:M44" si="5">I14/E14</f>
        <v>0.73333333333333328</v>
      </c>
    </row>
    <row r="15" spans="1:14">
      <c r="A15" s="9" t="s">
        <v>44</v>
      </c>
      <c r="B15" s="8" t="s">
        <v>46</v>
      </c>
      <c r="C15" s="12">
        <f t="shared" si="2"/>
        <v>452</v>
      </c>
      <c r="D15" s="12">
        <v>4</v>
      </c>
      <c r="E15" s="14">
        <v>456</v>
      </c>
      <c r="F15" s="12"/>
      <c r="G15" s="12">
        <f t="shared" si="3"/>
        <v>312</v>
      </c>
      <c r="H15" s="12">
        <v>3</v>
      </c>
      <c r="I15" s="14">
        <v>315</v>
      </c>
      <c r="J15" s="12"/>
      <c r="K15" s="4">
        <f t="shared" si="0"/>
        <v>0.69026548672566368</v>
      </c>
      <c r="L15" s="4">
        <f t="shared" si="4"/>
        <v>0.75</v>
      </c>
      <c r="M15" s="4">
        <f t="shared" si="5"/>
        <v>0.69078947368421051</v>
      </c>
    </row>
    <row r="16" spans="1:14">
      <c r="A16" s="9" t="s">
        <v>44</v>
      </c>
      <c r="B16" s="8" t="s">
        <v>47</v>
      </c>
      <c r="C16" s="12">
        <f t="shared" si="2"/>
        <v>460</v>
      </c>
      <c r="D16" s="12">
        <v>3</v>
      </c>
      <c r="E16" s="14">
        <v>463</v>
      </c>
      <c r="F16" s="12"/>
      <c r="G16" s="12">
        <f t="shared" si="3"/>
        <v>363</v>
      </c>
      <c r="H16" s="12">
        <v>3</v>
      </c>
      <c r="I16" s="14">
        <v>366</v>
      </c>
      <c r="J16" s="12"/>
      <c r="K16" s="4">
        <f t="shared" si="0"/>
        <v>0.78913043478260869</v>
      </c>
      <c r="L16" s="4">
        <f t="shared" si="4"/>
        <v>1</v>
      </c>
      <c r="M16" s="4">
        <f t="shared" si="5"/>
        <v>0.79049676025917925</v>
      </c>
    </row>
    <row r="17" spans="1:13">
      <c r="A17" s="9" t="s">
        <v>44</v>
      </c>
      <c r="B17" s="8" t="s">
        <v>48</v>
      </c>
      <c r="C17" s="12">
        <f t="shared" si="2"/>
        <v>249</v>
      </c>
      <c r="D17" s="12">
        <v>2</v>
      </c>
      <c r="E17" s="14">
        <v>251</v>
      </c>
      <c r="F17" s="12"/>
      <c r="G17" s="12">
        <f t="shared" si="3"/>
        <v>175</v>
      </c>
      <c r="H17" s="12">
        <v>2</v>
      </c>
      <c r="I17" s="14">
        <v>177</v>
      </c>
      <c r="J17" s="12"/>
      <c r="K17" s="4">
        <f t="shared" si="0"/>
        <v>0.70281124497991965</v>
      </c>
      <c r="L17" s="4">
        <f t="shared" si="4"/>
        <v>1</v>
      </c>
      <c r="M17" s="4">
        <f t="shared" si="5"/>
        <v>0.70517928286852594</v>
      </c>
    </row>
    <row r="18" spans="1:13">
      <c r="A18" s="9" t="s">
        <v>44</v>
      </c>
      <c r="B18" s="8" t="s">
        <v>49</v>
      </c>
      <c r="C18" s="12">
        <f t="shared" si="2"/>
        <v>286</v>
      </c>
      <c r="D18" s="12">
        <v>3</v>
      </c>
      <c r="E18" s="14">
        <v>289</v>
      </c>
      <c r="F18" s="12"/>
      <c r="G18" s="12">
        <f t="shared" si="3"/>
        <v>219</v>
      </c>
      <c r="H18" s="12">
        <v>1</v>
      </c>
      <c r="I18" s="14">
        <v>220</v>
      </c>
      <c r="J18" s="12"/>
      <c r="K18" s="4">
        <f t="shared" si="0"/>
        <v>0.76573426573426573</v>
      </c>
      <c r="L18" s="4">
        <f t="shared" si="4"/>
        <v>0.33333333333333331</v>
      </c>
      <c r="M18" s="4">
        <f t="shared" si="5"/>
        <v>0.76124567474048443</v>
      </c>
    </row>
    <row r="19" spans="1:13">
      <c r="A19" s="9" t="s">
        <v>44</v>
      </c>
      <c r="B19" s="8" t="s">
        <v>50</v>
      </c>
      <c r="C19" s="12">
        <f t="shared" si="2"/>
        <v>3127</v>
      </c>
      <c r="D19" s="12">
        <v>11</v>
      </c>
      <c r="E19" s="14">
        <v>3138</v>
      </c>
      <c r="F19" s="12"/>
      <c r="G19" s="12">
        <f t="shared" si="3"/>
        <v>1223</v>
      </c>
      <c r="H19" s="12">
        <v>5</v>
      </c>
      <c r="I19" s="14">
        <v>1228</v>
      </c>
      <c r="J19" s="12"/>
      <c r="K19" s="4">
        <f t="shared" si="0"/>
        <v>0.39110968979852895</v>
      </c>
      <c r="L19" s="4">
        <f t="shared" si="4"/>
        <v>0.45454545454545453</v>
      </c>
      <c r="M19" s="4">
        <f t="shared" si="5"/>
        <v>0.39133205863607395</v>
      </c>
    </row>
    <row r="20" spans="1:13">
      <c r="A20" s="9" t="s">
        <v>44</v>
      </c>
      <c r="B20" s="8" t="s">
        <v>51</v>
      </c>
      <c r="C20" s="12">
        <f t="shared" si="2"/>
        <v>453</v>
      </c>
      <c r="D20" s="12">
        <v>3</v>
      </c>
      <c r="E20" s="14">
        <v>456</v>
      </c>
      <c r="F20" s="12"/>
      <c r="G20" s="12">
        <f t="shared" si="3"/>
        <v>360</v>
      </c>
      <c r="H20" s="12">
        <v>3</v>
      </c>
      <c r="I20" s="14">
        <v>363</v>
      </c>
      <c r="J20" s="12"/>
      <c r="K20" s="4">
        <f t="shared" si="0"/>
        <v>0.79470198675496684</v>
      </c>
      <c r="L20" s="4">
        <f t="shared" si="4"/>
        <v>1</v>
      </c>
      <c r="M20" s="4">
        <f t="shared" si="5"/>
        <v>0.79605263157894735</v>
      </c>
    </row>
    <row r="21" spans="1:13">
      <c r="A21" s="9">
        <v>507</v>
      </c>
      <c r="B21" s="8" t="s">
        <v>7</v>
      </c>
      <c r="C21" s="12">
        <f t="shared" si="2"/>
        <v>151</v>
      </c>
      <c r="D21" s="12">
        <v>0</v>
      </c>
      <c r="E21" s="14">
        <v>151</v>
      </c>
      <c r="F21" s="12"/>
      <c r="G21" s="12">
        <f t="shared" si="3"/>
        <v>114</v>
      </c>
      <c r="H21" s="12">
        <v>0</v>
      </c>
      <c r="I21" s="14">
        <v>114</v>
      </c>
      <c r="J21" s="12"/>
      <c r="K21" s="4">
        <f t="shared" si="0"/>
        <v>0.75496688741721851</v>
      </c>
      <c r="L21" s="21" t="s">
        <v>89</v>
      </c>
      <c r="M21" s="4">
        <f t="shared" si="5"/>
        <v>0.75496688741721851</v>
      </c>
    </row>
    <row r="22" spans="1:13">
      <c r="A22" s="9">
        <v>502</v>
      </c>
      <c r="B22" s="8" t="s">
        <v>2</v>
      </c>
      <c r="C22" s="12">
        <f t="shared" si="2"/>
        <v>1810</v>
      </c>
      <c r="D22" s="12">
        <v>56</v>
      </c>
      <c r="E22" s="14">
        <v>1866</v>
      </c>
      <c r="F22" s="12"/>
      <c r="G22" s="12">
        <f t="shared" si="3"/>
        <v>1408</v>
      </c>
      <c r="H22" s="12">
        <v>43</v>
      </c>
      <c r="I22" s="14">
        <v>1451</v>
      </c>
      <c r="J22" s="12"/>
      <c r="K22" s="4">
        <f t="shared" si="0"/>
        <v>0.77790055248618784</v>
      </c>
      <c r="L22" s="4">
        <f t="shared" si="4"/>
        <v>0.7678571428571429</v>
      </c>
      <c r="M22" s="4">
        <f t="shared" si="5"/>
        <v>0.777599142550911</v>
      </c>
    </row>
    <row r="23" spans="1:13">
      <c r="A23" s="9">
        <v>509</v>
      </c>
      <c r="B23" s="8" t="s">
        <v>8</v>
      </c>
      <c r="C23" s="12">
        <f t="shared" si="2"/>
        <v>740</v>
      </c>
      <c r="D23" s="12">
        <v>14</v>
      </c>
      <c r="E23" s="14">
        <v>754</v>
      </c>
      <c r="F23" s="12"/>
      <c r="G23" s="12">
        <f t="shared" si="3"/>
        <v>618</v>
      </c>
      <c r="H23" s="12">
        <v>11</v>
      </c>
      <c r="I23" s="14">
        <v>629</v>
      </c>
      <c r="J23" s="12"/>
      <c r="K23" s="4">
        <f t="shared" si="0"/>
        <v>0.83513513513513515</v>
      </c>
      <c r="L23" s="4">
        <f t="shared" si="4"/>
        <v>0.7857142857142857</v>
      </c>
      <c r="M23" s="4">
        <f t="shared" si="5"/>
        <v>0.83421750663129979</v>
      </c>
    </row>
    <row r="24" spans="1:13">
      <c r="A24" s="9">
        <v>512</v>
      </c>
      <c r="B24" s="8" t="s">
        <v>11</v>
      </c>
      <c r="C24" s="12">
        <f t="shared" si="2"/>
        <v>1227</v>
      </c>
      <c r="D24" s="12">
        <v>34</v>
      </c>
      <c r="E24" s="14">
        <v>1261</v>
      </c>
      <c r="F24" s="12"/>
      <c r="G24" s="12">
        <f t="shared" si="3"/>
        <v>1010</v>
      </c>
      <c r="H24" s="12">
        <v>29</v>
      </c>
      <c r="I24" s="14">
        <v>1039</v>
      </c>
      <c r="J24" s="12"/>
      <c r="K24" s="4">
        <f t="shared" si="0"/>
        <v>0.82314588427057866</v>
      </c>
      <c r="L24" s="4">
        <f t="shared" si="4"/>
        <v>0.8529411764705882</v>
      </c>
      <c r="M24" s="4">
        <f t="shared" si="5"/>
        <v>0.82394924662965896</v>
      </c>
    </row>
    <row r="25" spans="1:13">
      <c r="A25" s="9">
        <v>540</v>
      </c>
      <c r="B25" s="8" t="s">
        <v>37</v>
      </c>
      <c r="C25" s="12">
        <f t="shared" si="2"/>
        <v>241</v>
      </c>
      <c r="D25" s="12">
        <v>3</v>
      </c>
      <c r="E25" s="14">
        <v>244</v>
      </c>
      <c r="F25" s="12"/>
      <c r="G25" s="12">
        <f t="shared" si="3"/>
        <v>184</v>
      </c>
      <c r="H25" s="12">
        <v>1</v>
      </c>
      <c r="I25" s="14">
        <v>185</v>
      </c>
      <c r="J25" s="12"/>
      <c r="K25" s="4">
        <f t="shared" si="0"/>
        <v>0.76348547717842319</v>
      </c>
      <c r="L25" s="4">
        <f t="shared" si="4"/>
        <v>0.33333333333333331</v>
      </c>
      <c r="M25" s="4">
        <f t="shared" si="5"/>
        <v>0.75819672131147542</v>
      </c>
    </row>
    <row r="26" spans="1:13">
      <c r="A26" s="9">
        <v>519</v>
      </c>
      <c r="B26" s="8" t="s">
        <v>18</v>
      </c>
      <c r="C26" s="12">
        <f t="shared" si="2"/>
        <v>113</v>
      </c>
      <c r="D26" s="12">
        <v>9</v>
      </c>
      <c r="E26" s="14">
        <v>122</v>
      </c>
      <c r="F26" s="12"/>
      <c r="G26" s="12">
        <f t="shared" si="3"/>
        <v>90</v>
      </c>
      <c r="H26" s="12">
        <v>7</v>
      </c>
      <c r="I26" s="14">
        <v>97</v>
      </c>
      <c r="J26" s="12"/>
      <c r="K26" s="4">
        <f t="shared" si="0"/>
        <v>0.79646017699115046</v>
      </c>
      <c r="L26" s="4">
        <f t="shared" si="4"/>
        <v>0.77777777777777779</v>
      </c>
      <c r="M26" s="4">
        <f t="shared" si="5"/>
        <v>0.79508196721311475</v>
      </c>
    </row>
    <row r="27" spans="1:13">
      <c r="A27" s="9">
        <v>514</v>
      </c>
      <c r="B27" s="8" t="s">
        <v>13</v>
      </c>
      <c r="C27" s="12">
        <f t="shared" si="2"/>
        <v>915</v>
      </c>
      <c r="D27" s="12">
        <v>18</v>
      </c>
      <c r="E27" s="14">
        <v>933</v>
      </c>
      <c r="F27" s="12"/>
      <c r="G27" s="12">
        <f t="shared" si="3"/>
        <v>649</v>
      </c>
      <c r="H27" s="12">
        <v>16</v>
      </c>
      <c r="I27" s="14">
        <v>665</v>
      </c>
      <c r="J27" s="12"/>
      <c r="K27" s="4">
        <f t="shared" si="0"/>
        <v>0.70928961748633879</v>
      </c>
      <c r="L27" s="4">
        <f t="shared" si="4"/>
        <v>0.88888888888888884</v>
      </c>
      <c r="M27" s="4">
        <f t="shared" si="5"/>
        <v>0.71275455519828512</v>
      </c>
    </row>
    <row r="28" spans="1:13" s="3" customFormat="1">
      <c r="A28" s="9">
        <v>529</v>
      </c>
      <c r="B28" s="8" t="s">
        <v>52</v>
      </c>
      <c r="C28" s="13" t="s">
        <v>80</v>
      </c>
      <c r="D28" s="13" t="s">
        <v>79</v>
      </c>
      <c r="E28" s="18" t="s">
        <v>72</v>
      </c>
      <c r="F28" s="14"/>
      <c r="G28" s="13" t="s">
        <v>78</v>
      </c>
      <c r="H28" s="13" t="s">
        <v>77</v>
      </c>
      <c r="I28" s="18" t="s">
        <v>74</v>
      </c>
      <c r="J28" s="14"/>
      <c r="K28" s="21" t="s">
        <v>88</v>
      </c>
      <c r="L28" s="21" t="s">
        <v>87</v>
      </c>
      <c r="M28" s="20" t="s">
        <v>76</v>
      </c>
    </row>
    <row r="29" spans="1:13">
      <c r="A29" s="9" t="s">
        <v>44</v>
      </c>
      <c r="B29" s="8" t="s">
        <v>53</v>
      </c>
      <c r="C29" s="12">
        <f t="shared" si="2"/>
        <v>148</v>
      </c>
      <c r="D29" s="12">
        <v>2</v>
      </c>
      <c r="E29" s="12">
        <v>150</v>
      </c>
      <c r="F29" s="12"/>
      <c r="G29" s="12">
        <f t="shared" si="3"/>
        <v>98</v>
      </c>
      <c r="H29" s="12">
        <v>2</v>
      </c>
      <c r="I29" s="12">
        <v>100</v>
      </c>
      <c r="J29" s="12"/>
      <c r="K29" s="4">
        <f t="shared" si="0"/>
        <v>0.66216216216216217</v>
      </c>
      <c r="L29" s="4">
        <f t="shared" si="4"/>
        <v>1</v>
      </c>
      <c r="M29" s="4">
        <f t="shared" si="5"/>
        <v>0.66666666666666663</v>
      </c>
    </row>
    <row r="30" spans="1:13">
      <c r="A30" s="9" t="s">
        <v>44</v>
      </c>
      <c r="B30" s="8" t="s">
        <v>54</v>
      </c>
      <c r="C30" s="12">
        <f t="shared" si="2"/>
        <v>242</v>
      </c>
      <c r="D30" s="12">
        <v>1</v>
      </c>
      <c r="E30" s="12">
        <v>243</v>
      </c>
      <c r="F30" s="12"/>
      <c r="G30" s="12">
        <f t="shared" si="3"/>
        <v>101</v>
      </c>
      <c r="H30" s="12">
        <v>0</v>
      </c>
      <c r="I30" s="12">
        <v>101</v>
      </c>
      <c r="J30" s="12"/>
      <c r="K30" s="4">
        <f t="shared" si="0"/>
        <v>0.41735537190082644</v>
      </c>
      <c r="L30" s="4">
        <f t="shared" si="4"/>
        <v>0</v>
      </c>
      <c r="M30" s="4">
        <f t="shared" si="5"/>
        <v>0.41563786008230452</v>
      </c>
    </row>
    <row r="31" spans="1:13">
      <c r="A31" s="9" t="s">
        <v>44</v>
      </c>
      <c r="B31" s="8" t="s">
        <v>55</v>
      </c>
      <c r="C31" s="12">
        <f t="shared" si="2"/>
        <v>382</v>
      </c>
      <c r="D31" s="12">
        <v>36</v>
      </c>
      <c r="E31" s="12">
        <v>418</v>
      </c>
      <c r="F31" s="12"/>
      <c r="G31" s="12">
        <f t="shared" si="3"/>
        <v>258</v>
      </c>
      <c r="H31" s="12">
        <v>28</v>
      </c>
      <c r="I31" s="12">
        <v>286</v>
      </c>
      <c r="J31" s="12"/>
      <c r="K31" s="4">
        <f t="shared" si="0"/>
        <v>0.67539267015706805</v>
      </c>
      <c r="L31" s="4">
        <f t="shared" si="4"/>
        <v>0.77777777777777779</v>
      </c>
      <c r="M31" s="4">
        <f t="shared" si="5"/>
        <v>0.68421052631578949</v>
      </c>
    </row>
    <row r="32" spans="1:13">
      <c r="A32" s="9" t="s">
        <v>44</v>
      </c>
      <c r="B32" s="8" t="s">
        <v>56</v>
      </c>
      <c r="C32" s="12">
        <f t="shared" si="2"/>
        <v>156</v>
      </c>
      <c r="D32" s="12">
        <v>3</v>
      </c>
      <c r="E32" s="12">
        <v>159</v>
      </c>
      <c r="F32" s="12"/>
      <c r="G32" s="12">
        <f t="shared" si="3"/>
        <v>74</v>
      </c>
      <c r="H32" s="12">
        <v>2</v>
      </c>
      <c r="I32" s="12">
        <v>76</v>
      </c>
      <c r="J32" s="12"/>
      <c r="K32" s="4">
        <f t="shared" si="0"/>
        <v>0.47435897435897434</v>
      </c>
      <c r="L32" s="4">
        <f t="shared" si="4"/>
        <v>0.66666666666666663</v>
      </c>
      <c r="M32" s="4">
        <f t="shared" si="5"/>
        <v>0.4779874213836478</v>
      </c>
    </row>
    <row r="33" spans="1:13">
      <c r="A33" s="9">
        <v>513</v>
      </c>
      <c r="B33" s="8" t="s">
        <v>12</v>
      </c>
      <c r="C33" s="12">
        <f t="shared" si="2"/>
        <v>631</v>
      </c>
      <c r="D33" s="12">
        <v>8</v>
      </c>
      <c r="E33" s="12">
        <v>639</v>
      </c>
      <c r="F33" s="12"/>
      <c r="G33" s="12">
        <f t="shared" si="3"/>
        <v>458</v>
      </c>
      <c r="H33" s="12">
        <v>6</v>
      </c>
      <c r="I33" s="12">
        <v>464</v>
      </c>
      <c r="J33" s="12"/>
      <c r="K33" s="4">
        <f t="shared" si="0"/>
        <v>0.72583201267828845</v>
      </c>
      <c r="L33" s="4">
        <f t="shared" si="4"/>
        <v>0.75</v>
      </c>
      <c r="M33" s="4">
        <f t="shared" si="5"/>
        <v>0.72613458528951491</v>
      </c>
    </row>
    <row r="34" spans="1:13">
      <c r="A34" s="9">
        <v>525</v>
      </c>
      <c r="B34" s="8" t="s">
        <v>24</v>
      </c>
      <c r="C34" s="12">
        <f t="shared" si="2"/>
        <v>600</v>
      </c>
      <c r="D34" s="12">
        <v>16</v>
      </c>
      <c r="E34" s="12">
        <v>616</v>
      </c>
      <c r="F34" s="12"/>
      <c r="G34" s="12">
        <f t="shared" si="3"/>
        <v>525</v>
      </c>
      <c r="H34" s="12">
        <v>8</v>
      </c>
      <c r="I34" s="12">
        <v>533</v>
      </c>
      <c r="J34" s="12"/>
      <c r="K34" s="4">
        <f t="shared" si="0"/>
        <v>0.875</v>
      </c>
      <c r="L34" s="4">
        <f t="shared" si="4"/>
        <v>0.5</v>
      </c>
      <c r="M34" s="4">
        <f t="shared" si="5"/>
        <v>0.86525974025974028</v>
      </c>
    </row>
    <row r="35" spans="1:13">
      <c r="A35" s="9">
        <v>520</v>
      </c>
      <c r="B35" s="8" t="s">
        <v>19</v>
      </c>
      <c r="C35" s="12">
        <f t="shared" si="2"/>
        <v>228</v>
      </c>
      <c r="D35" s="12">
        <v>9</v>
      </c>
      <c r="E35" s="12">
        <v>237</v>
      </c>
      <c r="F35" s="12"/>
      <c r="G35" s="12">
        <f t="shared" si="3"/>
        <v>207</v>
      </c>
      <c r="H35" s="12">
        <v>5</v>
      </c>
      <c r="I35" s="12">
        <v>212</v>
      </c>
      <c r="J35" s="12"/>
      <c r="K35" s="4">
        <f t="shared" si="0"/>
        <v>0.90789473684210531</v>
      </c>
      <c r="L35" s="4">
        <f t="shared" si="4"/>
        <v>0.55555555555555558</v>
      </c>
      <c r="M35" s="4">
        <f t="shared" si="5"/>
        <v>0.89451476793248941</v>
      </c>
    </row>
    <row r="36" spans="1:13">
      <c r="A36" s="9">
        <v>501</v>
      </c>
      <c r="B36" s="8" t="s">
        <v>1</v>
      </c>
      <c r="C36" s="12">
        <f t="shared" si="2"/>
        <v>720</v>
      </c>
      <c r="D36" s="12">
        <v>8</v>
      </c>
      <c r="E36" s="12">
        <v>728</v>
      </c>
      <c r="F36" s="12"/>
      <c r="G36" s="12">
        <f t="shared" si="3"/>
        <v>485</v>
      </c>
      <c r="H36" s="12">
        <v>6</v>
      </c>
      <c r="I36" s="12">
        <v>491</v>
      </c>
      <c r="J36" s="12"/>
      <c r="K36" s="4">
        <f t="shared" si="0"/>
        <v>0.67361111111111116</v>
      </c>
      <c r="L36" s="4">
        <f t="shared" si="4"/>
        <v>0.75</v>
      </c>
      <c r="M36" s="4">
        <f t="shared" si="5"/>
        <v>0.6744505494505495</v>
      </c>
    </row>
    <row r="37" spans="1:13">
      <c r="A37" s="9">
        <v>523</v>
      </c>
      <c r="B37" s="8" t="s">
        <v>22</v>
      </c>
      <c r="C37" s="12">
        <f t="shared" si="2"/>
        <v>373</v>
      </c>
      <c r="D37" s="12">
        <v>6</v>
      </c>
      <c r="E37" s="12">
        <v>379</v>
      </c>
      <c r="F37" s="12"/>
      <c r="G37" s="12">
        <f t="shared" si="3"/>
        <v>303</v>
      </c>
      <c r="H37" s="12">
        <v>2</v>
      </c>
      <c r="I37" s="12">
        <v>305</v>
      </c>
      <c r="J37" s="12"/>
      <c r="K37" s="4">
        <f t="shared" si="0"/>
        <v>0.81233243967828417</v>
      </c>
      <c r="L37" s="4">
        <f t="shared" si="4"/>
        <v>0.33333333333333331</v>
      </c>
      <c r="M37" s="4">
        <f t="shared" si="5"/>
        <v>0.80474934036939316</v>
      </c>
    </row>
    <row r="38" spans="1:13">
      <c r="A38" s="9">
        <v>532</v>
      </c>
      <c r="B38" s="8" t="s">
        <v>30</v>
      </c>
      <c r="C38" s="12">
        <f t="shared" si="2"/>
        <v>984</v>
      </c>
      <c r="D38" s="12">
        <v>23</v>
      </c>
      <c r="E38" s="12">
        <v>1007</v>
      </c>
      <c r="F38" s="12"/>
      <c r="G38" s="12">
        <f t="shared" si="3"/>
        <v>771</v>
      </c>
      <c r="H38" s="12">
        <v>17</v>
      </c>
      <c r="I38" s="12">
        <v>788</v>
      </c>
      <c r="J38" s="12"/>
      <c r="K38" s="4">
        <f t="shared" si="0"/>
        <v>0.78353658536585369</v>
      </c>
      <c r="L38" s="4">
        <f t="shared" si="4"/>
        <v>0.73913043478260865</v>
      </c>
      <c r="M38" s="4">
        <f t="shared" si="5"/>
        <v>0.78252234359483619</v>
      </c>
    </row>
    <row r="39" spans="1:13">
      <c r="A39" s="9">
        <v>517</v>
      </c>
      <c r="B39" s="8" t="s">
        <v>16</v>
      </c>
      <c r="C39" s="12">
        <f t="shared" si="2"/>
        <v>1130</v>
      </c>
      <c r="D39" s="12">
        <v>14</v>
      </c>
      <c r="E39" s="12">
        <v>1144</v>
      </c>
      <c r="F39" s="12"/>
      <c r="G39" s="12">
        <f t="shared" si="3"/>
        <v>480</v>
      </c>
      <c r="H39" s="12">
        <v>8</v>
      </c>
      <c r="I39" s="12">
        <v>488</v>
      </c>
      <c r="J39" s="12"/>
      <c r="K39" s="4">
        <f t="shared" si="0"/>
        <v>0.4247787610619469</v>
      </c>
      <c r="L39" s="4">
        <f t="shared" si="4"/>
        <v>0.5714285714285714</v>
      </c>
      <c r="M39" s="4">
        <f t="shared" si="5"/>
        <v>0.42657342657342656</v>
      </c>
    </row>
    <row r="40" spans="1:13">
      <c r="A40" s="9">
        <v>536</v>
      </c>
      <c r="B40" s="8" t="s">
        <v>34</v>
      </c>
      <c r="C40" s="12">
        <f t="shared" si="2"/>
        <v>745</v>
      </c>
      <c r="D40" s="12">
        <v>26</v>
      </c>
      <c r="E40" s="12">
        <v>771</v>
      </c>
      <c r="F40" s="12"/>
      <c r="G40" s="12">
        <f t="shared" si="3"/>
        <v>476</v>
      </c>
      <c r="H40" s="12">
        <v>17</v>
      </c>
      <c r="I40" s="12">
        <v>493</v>
      </c>
      <c r="J40" s="12"/>
      <c r="K40" s="4">
        <f t="shared" si="0"/>
        <v>0.63892617449664435</v>
      </c>
      <c r="L40" s="4">
        <f t="shared" si="4"/>
        <v>0.65384615384615385</v>
      </c>
      <c r="M40" s="4">
        <f t="shared" si="5"/>
        <v>0.6394293125810635</v>
      </c>
    </row>
    <row r="41" spans="1:13">
      <c r="A41" s="9">
        <v>526</v>
      </c>
      <c r="B41" s="8" t="s">
        <v>25</v>
      </c>
      <c r="C41" s="12">
        <f t="shared" si="2"/>
        <v>981</v>
      </c>
      <c r="D41" s="12">
        <v>15</v>
      </c>
      <c r="E41" s="12">
        <v>996</v>
      </c>
      <c r="F41" s="12"/>
      <c r="G41" s="12">
        <f t="shared" si="3"/>
        <v>827</v>
      </c>
      <c r="H41" s="12">
        <v>12</v>
      </c>
      <c r="I41" s="12">
        <v>839</v>
      </c>
      <c r="J41" s="12"/>
      <c r="K41" s="4">
        <f t="shared" si="0"/>
        <v>0.84301732925586137</v>
      </c>
      <c r="L41" s="4">
        <f t="shared" si="4"/>
        <v>0.8</v>
      </c>
      <c r="M41" s="4">
        <f t="shared" si="5"/>
        <v>0.84236947791164662</v>
      </c>
    </row>
    <row r="42" spans="1:13">
      <c r="A42" s="9">
        <v>530</v>
      </c>
      <c r="B42" s="8" t="s">
        <v>28</v>
      </c>
      <c r="C42" s="12">
        <f t="shared" si="2"/>
        <v>418</v>
      </c>
      <c r="D42" s="12">
        <v>7</v>
      </c>
      <c r="E42" s="12">
        <v>425</v>
      </c>
      <c r="F42" s="12"/>
      <c r="G42" s="12">
        <f t="shared" si="3"/>
        <v>308</v>
      </c>
      <c r="H42" s="12">
        <v>1</v>
      </c>
      <c r="I42" s="12">
        <v>309</v>
      </c>
      <c r="J42" s="12"/>
      <c r="K42" s="4">
        <f t="shared" si="0"/>
        <v>0.73684210526315785</v>
      </c>
      <c r="L42" s="4">
        <f t="shared" si="4"/>
        <v>0.14285714285714285</v>
      </c>
      <c r="M42" s="4">
        <f t="shared" si="5"/>
        <v>0.72705882352941176</v>
      </c>
    </row>
    <row r="43" spans="1:13">
      <c r="A43" s="9">
        <v>528</v>
      </c>
      <c r="B43" s="8" t="s">
        <v>27</v>
      </c>
      <c r="C43" s="12">
        <f t="shared" si="2"/>
        <v>426</v>
      </c>
      <c r="D43" s="12">
        <v>17</v>
      </c>
      <c r="E43" s="12">
        <v>443</v>
      </c>
      <c r="F43" s="12"/>
      <c r="G43" s="12">
        <f t="shared" si="3"/>
        <v>354</v>
      </c>
      <c r="H43" s="12">
        <v>12</v>
      </c>
      <c r="I43" s="12">
        <v>366</v>
      </c>
      <c r="J43" s="12"/>
      <c r="K43" s="4">
        <f t="shared" si="0"/>
        <v>0.83098591549295775</v>
      </c>
      <c r="L43" s="4">
        <f t="shared" si="4"/>
        <v>0.70588235294117652</v>
      </c>
      <c r="M43" s="4">
        <f t="shared" si="5"/>
        <v>0.82618510158013547</v>
      </c>
    </row>
    <row r="44" spans="1:13">
      <c r="A44" s="9">
        <v>524</v>
      </c>
      <c r="B44" s="8" t="s">
        <v>23</v>
      </c>
      <c r="C44" s="12">
        <f t="shared" si="2"/>
        <v>604</v>
      </c>
      <c r="D44" s="12">
        <v>16</v>
      </c>
      <c r="E44" s="12">
        <v>620</v>
      </c>
      <c r="F44" s="12"/>
      <c r="G44" s="12">
        <f t="shared" si="3"/>
        <v>496</v>
      </c>
      <c r="H44" s="12">
        <v>11</v>
      </c>
      <c r="I44" s="12">
        <v>507</v>
      </c>
      <c r="J44" s="12"/>
      <c r="K44" s="4">
        <f t="shared" ref="K44:K61" si="6">G44/C44</f>
        <v>0.82119205298013243</v>
      </c>
      <c r="L44" s="4">
        <f t="shared" si="4"/>
        <v>0.6875</v>
      </c>
      <c r="M44" s="4">
        <f t="shared" si="5"/>
        <v>0.81774193548387097</v>
      </c>
    </row>
    <row r="45" spans="1:13">
      <c r="A45" s="9">
        <v>527</v>
      </c>
      <c r="B45" s="8" t="s">
        <v>26</v>
      </c>
      <c r="C45" s="12">
        <f t="shared" si="2"/>
        <v>289</v>
      </c>
      <c r="D45" s="12">
        <v>5</v>
      </c>
      <c r="E45" s="12">
        <v>294</v>
      </c>
      <c r="F45" s="12"/>
      <c r="G45" s="12">
        <f t="shared" si="3"/>
        <v>219</v>
      </c>
      <c r="H45" s="12">
        <v>2</v>
      </c>
      <c r="I45" s="12">
        <v>221</v>
      </c>
      <c r="J45" s="12"/>
      <c r="K45" s="4">
        <f t="shared" si="6"/>
        <v>0.75778546712802763</v>
      </c>
      <c r="L45" s="4">
        <f t="shared" ref="L45:L61" si="7">H45/D45</f>
        <v>0.4</v>
      </c>
      <c r="M45" s="4">
        <f t="shared" ref="M45:M61" si="8">I45/E45</f>
        <v>0.75170068027210879</v>
      </c>
    </row>
    <row r="46" spans="1:13">
      <c r="A46" s="9">
        <v>535</v>
      </c>
      <c r="B46" s="8" t="s">
        <v>33</v>
      </c>
      <c r="C46" s="12">
        <f t="shared" si="2"/>
        <v>737</v>
      </c>
      <c r="D46" s="12">
        <v>25</v>
      </c>
      <c r="E46" s="12">
        <v>762</v>
      </c>
      <c r="F46" s="12"/>
      <c r="G46" s="12">
        <f t="shared" si="3"/>
        <v>582</v>
      </c>
      <c r="H46" s="12">
        <v>18</v>
      </c>
      <c r="I46" s="12">
        <v>600</v>
      </c>
      <c r="J46" s="12"/>
      <c r="K46" s="4">
        <f t="shared" si="6"/>
        <v>0.78968792401628218</v>
      </c>
      <c r="L46" s="4">
        <f t="shared" si="7"/>
        <v>0.72</v>
      </c>
      <c r="M46" s="4">
        <f t="shared" si="8"/>
        <v>0.78740157480314965</v>
      </c>
    </row>
    <row r="47" spans="1:13">
      <c r="A47" s="9">
        <v>505</v>
      </c>
      <c r="B47" s="8" t="s">
        <v>5</v>
      </c>
      <c r="C47" s="12">
        <f t="shared" si="2"/>
        <v>529</v>
      </c>
      <c r="D47" s="12">
        <v>30</v>
      </c>
      <c r="E47" s="12">
        <v>559</v>
      </c>
      <c r="F47" s="12"/>
      <c r="G47" s="12">
        <f t="shared" si="3"/>
        <v>430</v>
      </c>
      <c r="H47" s="12">
        <v>20</v>
      </c>
      <c r="I47" s="12">
        <v>450</v>
      </c>
      <c r="J47" s="12"/>
      <c r="K47" s="4">
        <f t="shared" si="6"/>
        <v>0.81285444234404536</v>
      </c>
      <c r="L47" s="4">
        <f t="shared" si="7"/>
        <v>0.66666666666666663</v>
      </c>
      <c r="M47" s="4">
        <f t="shared" si="8"/>
        <v>0.80500894454382832</v>
      </c>
    </row>
    <row r="48" spans="1:13">
      <c r="A48" s="9">
        <v>515</v>
      </c>
      <c r="B48" s="8" t="s">
        <v>14</v>
      </c>
      <c r="C48" s="12">
        <f t="shared" si="2"/>
        <v>558</v>
      </c>
      <c r="D48" s="12">
        <v>12</v>
      </c>
      <c r="E48" s="12">
        <v>570</v>
      </c>
      <c r="F48" s="12"/>
      <c r="G48" s="12">
        <f t="shared" si="3"/>
        <v>422</v>
      </c>
      <c r="H48" s="12">
        <v>8</v>
      </c>
      <c r="I48" s="12">
        <v>430</v>
      </c>
      <c r="J48" s="12"/>
      <c r="K48" s="4">
        <f t="shared" si="6"/>
        <v>0.75627240143369179</v>
      </c>
      <c r="L48" s="4">
        <f t="shared" si="7"/>
        <v>0.66666666666666663</v>
      </c>
      <c r="M48" s="4">
        <f t="shared" si="8"/>
        <v>0.75438596491228072</v>
      </c>
    </row>
    <row r="49" spans="1:13">
      <c r="A49" s="9">
        <v>521</v>
      </c>
      <c r="B49" s="8" t="s">
        <v>20</v>
      </c>
      <c r="C49" s="12">
        <f t="shared" si="2"/>
        <v>504</v>
      </c>
      <c r="D49" s="12">
        <v>0</v>
      </c>
      <c r="E49" s="12">
        <v>504</v>
      </c>
      <c r="F49" s="12"/>
      <c r="G49" s="12">
        <f t="shared" si="3"/>
        <v>317</v>
      </c>
      <c r="H49" s="12">
        <v>0</v>
      </c>
      <c r="I49" s="12">
        <v>317</v>
      </c>
      <c r="J49" s="12"/>
      <c r="K49" s="4">
        <f t="shared" si="6"/>
        <v>0.62896825396825395</v>
      </c>
      <c r="L49" s="21" t="s">
        <v>89</v>
      </c>
      <c r="M49" s="4">
        <f t="shared" si="8"/>
        <v>0.62896825396825395</v>
      </c>
    </row>
    <row r="50" spans="1:13">
      <c r="A50" s="9">
        <v>537</v>
      </c>
      <c r="B50" s="8" t="s">
        <v>35</v>
      </c>
      <c r="C50" s="12">
        <f t="shared" si="2"/>
        <v>447</v>
      </c>
      <c r="D50" s="12">
        <v>16</v>
      </c>
      <c r="E50" s="12">
        <v>463</v>
      </c>
      <c r="F50" s="12"/>
      <c r="G50" s="12">
        <f t="shared" si="3"/>
        <v>216</v>
      </c>
      <c r="H50" s="12">
        <v>12</v>
      </c>
      <c r="I50" s="12">
        <v>228</v>
      </c>
      <c r="J50" s="12"/>
      <c r="K50" s="4">
        <f t="shared" si="6"/>
        <v>0.48322147651006714</v>
      </c>
      <c r="L50" s="4">
        <f t="shared" si="7"/>
        <v>0.75</v>
      </c>
      <c r="M50" s="4">
        <f t="shared" si="8"/>
        <v>0.49244060475161988</v>
      </c>
    </row>
    <row r="51" spans="1:13">
      <c r="A51" s="9">
        <v>511</v>
      </c>
      <c r="B51" s="8" t="s">
        <v>10</v>
      </c>
      <c r="C51" s="12">
        <f t="shared" si="2"/>
        <v>902</v>
      </c>
      <c r="D51" s="12">
        <v>11</v>
      </c>
      <c r="E51" s="12">
        <v>913</v>
      </c>
      <c r="F51" s="12"/>
      <c r="G51" s="12">
        <f t="shared" si="3"/>
        <v>704</v>
      </c>
      <c r="H51" s="12">
        <v>8</v>
      </c>
      <c r="I51" s="12">
        <v>712</v>
      </c>
      <c r="J51" s="12"/>
      <c r="K51" s="4">
        <f t="shared" si="6"/>
        <v>0.78048780487804881</v>
      </c>
      <c r="L51" s="4">
        <f t="shared" si="7"/>
        <v>0.72727272727272729</v>
      </c>
      <c r="M51" s="4">
        <f t="shared" si="8"/>
        <v>0.77984665936473163</v>
      </c>
    </row>
    <row r="52" spans="1:13">
      <c r="A52" s="9">
        <v>518</v>
      </c>
      <c r="B52" s="8" t="s">
        <v>17</v>
      </c>
      <c r="C52" s="12">
        <f t="shared" si="2"/>
        <v>360</v>
      </c>
      <c r="D52" s="12">
        <v>4</v>
      </c>
      <c r="E52" s="12">
        <v>364</v>
      </c>
      <c r="F52" s="12"/>
      <c r="G52" s="12">
        <f t="shared" si="3"/>
        <v>277</v>
      </c>
      <c r="H52" s="12">
        <v>2</v>
      </c>
      <c r="I52" s="12">
        <v>279</v>
      </c>
      <c r="J52" s="12"/>
      <c r="K52" s="4">
        <f t="shared" si="6"/>
        <v>0.76944444444444449</v>
      </c>
      <c r="L52" s="4">
        <f t="shared" si="7"/>
        <v>0.5</v>
      </c>
      <c r="M52" s="4">
        <f t="shared" si="8"/>
        <v>0.76648351648351654</v>
      </c>
    </row>
    <row r="53" spans="1:13">
      <c r="A53" s="9">
        <v>506</v>
      </c>
      <c r="B53" s="8" t="s">
        <v>6</v>
      </c>
      <c r="C53" s="12">
        <f t="shared" si="2"/>
        <v>541</v>
      </c>
      <c r="D53" s="12">
        <v>11</v>
      </c>
      <c r="E53" s="12">
        <v>552</v>
      </c>
      <c r="F53" s="12"/>
      <c r="G53" s="12">
        <f t="shared" si="3"/>
        <v>421</v>
      </c>
      <c r="H53" s="12">
        <v>6</v>
      </c>
      <c r="I53" s="12">
        <v>427</v>
      </c>
      <c r="J53" s="12"/>
      <c r="K53" s="4">
        <f t="shared" si="6"/>
        <v>0.77818853974121993</v>
      </c>
      <c r="L53" s="4">
        <f t="shared" si="7"/>
        <v>0.54545454545454541</v>
      </c>
      <c r="M53" s="4">
        <f t="shared" si="8"/>
        <v>0.77355072463768115</v>
      </c>
    </row>
    <row r="54" spans="1:13">
      <c r="A54" s="9">
        <v>531</v>
      </c>
      <c r="B54" s="8" t="s">
        <v>29</v>
      </c>
      <c r="C54" s="12">
        <f t="shared" si="2"/>
        <v>306</v>
      </c>
      <c r="D54" s="12">
        <v>1</v>
      </c>
      <c r="E54" s="12">
        <v>307</v>
      </c>
      <c r="F54" s="12"/>
      <c r="G54" s="12">
        <f t="shared" si="3"/>
        <v>173</v>
      </c>
      <c r="H54" s="12">
        <v>0</v>
      </c>
      <c r="I54" s="12">
        <v>173</v>
      </c>
      <c r="J54" s="12"/>
      <c r="K54" s="4">
        <f t="shared" si="6"/>
        <v>0.565359477124183</v>
      </c>
      <c r="L54" s="4">
        <f t="shared" si="7"/>
        <v>0</v>
      </c>
      <c r="M54" s="4">
        <f t="shared" si="8"/>
        <v>0.56351791530944628</v>
      </c>
    </row>
    <row r="55" spans="1:13">
      <c r="A55" s="9">
        <v>510</v>
      </c>
      <c r="B55" s="8" t="s">
        <v>9</v>
      </c>
      <c r="C55" s="12">
        <f t="shared" si="2"/>
        <v>955</v>
      </c>
      <c r="D55" s="12">
        <v>32</v>
      </c>
      <c r="E55" s="12">
        <v>987</v>
      </c>
      <c r="F55" s="12"/>
      <c r="G55" s="12">
        <f t="shared" si="3"/>
        <v>718</v>
      </c>
      <c r="H55" s="12">
        <v>14</v>
      </c>
      <c r="I55" s="12">
        <v>732</v>
      </c>
      <c r="J55" s="12"/>
      <c r="K55" s="4">
        <f t="shared" si="6"/>
        <v>0.75183246073298426</v>
      </c>
      <c r="L55" s="4">
        <f t="shared" si="7"/>
        <v>0.4375</v>
      </c>
      <c r="M55" s="4">
        <f t="shared" si="8"/>
        <v>0.74164133738601823</v>
      </c>
    </row>
    <row r="56" spans="1:13">
      <c r="A56" s="9">
        <v>533</v>
      </c>
      <c r="B56" s="8" t="s">
        <v>31</v>
      </c>
      <c r="C56" s="12">
        <f t="shared" si="2"/>
        <v>374</v>
      </c>
      <c r="D56" s="12">
        <v>1</v>
      </c>
      <c r="E56" s="12">
        <v>375</v>
      </c>
      <c r="F56" s="12"/>
      <c r="G56" s="12">
        <f t="shared" si="3"/>
        <v>159</v>
      </c>
      <c r="H56" s="12">
        <v>1</v>
      </c>
      <c r="I56" s="12">
        <v>160</v>
      </c>
      <c r="J56" s="12"/>
      <c r="K56" s="4">
        <f t="shared" si="6"/>
        <v>0.42513368983957217</v>
      </c>
      <c r="L56" s="4">
        <f t="shared" si="7"/>
        <v>1</v>
      </c>
      <c r="M56" s="4">
        <f t="shared" si="8"/>
        <v>0.42666666666666669</v>
      </c>
    </row>
    <row r="57" spans="1:13">
      <c r="A57" s="9">
        <v>522</v>
      </c>
      <c r="B57" s="8" t="s">
        <v>21</v>
      </c>
      <c r="C57" s="12">
        <f t="shared" si="2"/>
        <v>1747</v>
      </c>
      <c r="D57" s="12">
        <v>62</v>
      </c>
      <c r="E57" s="12">
        <v>1809</v>
      </c>
      <c r="F57" s="12"/>
      <c r="G57" s="12">
        <f t="shared" si="3"/>
        <v>1218</v>
      </c>
      <c r="H57" s="12">
        <v>32</v>
      </c>
      <c r="I57" s="12">
        <v>1250</v>
      </c>
      <c r="J57" s="12"/>
      <c r="K57" s="4">
        <f t="shared" si="6"/>
        <v>0.69719519175729827</v>
      </c>
      <c r="L57" s="4">
        <f t="shared" si="7"/>
        <v>0.5161290322580645</v>
      </c>
      <c r="M57" s="4">
        <f t="shared" si="8"/>
        <v>0.69098949695964618</v>
      </c>
    </row>
    <row r="58" spans="1:13">
      <c r="A58" s="9">
        <v>534</v>
      </c>
      <c r="B58" s="8" t="s">
        <v>32</v>
      </c>
      <c r="C58" s="12">
        <f t="shared" si="2"/>
        <v>110</v>
      </c>
      <c r="D58" s="12">
        <v>2</v>
      </c>
      <c r="E58" s="12">
        <v>112</v>
      </c>
      <c r="F58" s="12"/>
      <c r="G58" s="12">
        <f t="shared" si="3"/>
        <v>79</v>
      </c>
      <c r="H58" s="12">
        <v>1</v>
      </c>
      <c r="I58" s="12">
        <v>80</v>
      </c>
      <c r="J58" s="12"/>
      <c r="K58" s="4">
        <f t="shared" si="6"/>
        <v>0.71818181818181814</v>
      </c>
      <c r="L58" s="4">
        <f t="shared" si="7"/>
        <v>0.5</v>
      </c>
      <c r="M58" s="4">
        <f t="shared" si="8"/>
        <v>0.7142857142857143</v>
      </c>
    </row>
    <row r="59" spans="1:13">
      <c r="A59" s="9">
        <v>504</v>
      </c>
      <c r="B59" s="8" t="s">
        <v>4</v>
      </c>
      <c r="C59" s="12">
        <f t="shared" si="2"/>
        <v>726</v>
      </c>
      <c r="D59" s="12">
        <v>14</v>
      </c>
      <c r="E59" s="12">
        <v>740</v>
      </c>
      <c r="F59" s="12"/>
      <c r="G59" s="12">
        <f t="shared" si="3"/>
        <v>602</v>
      </c>
      <c r="H59" s="12">
        <v>10</v>
      </c>
      <c r="I59" s="12">
        <v>612</v>
      </c>
      <c r="J59" s="12"/>
      <c r="K59" s="4">
        <f t="shared" si="6"/>
        <v>0.82920110192837471</v>
      </c>
      <c r="L59" s="4">
        <f t="shared" si="7"/>
        <v>0.7142857142857143</v>
      </c>
      <c r="M59" s="4">
        <f t="shared" si="8"/>
        <v>0.82702702702702702</v>
      </c>
    </row>
    <row r="60" spans="1:13">
      <c r="A60" s="9">
        <v>516</v>
      </c>
      <c r="B60" s="8" t="s">
        <v>15</v>
      </c>
      <c r="C60" s="12">
        <f t="shared" si="2"/>
        <v>792</v>
      </c>
      <c r="D60" s="12">
        <v>0</v>
      </c>
      <c r="E60" s="12">
        <v>792</v>
      </c>
      <c r="F60" s="12"/>
      <c r="G60" s="12">
        <f t="shared" si="3"/>
        <v>654</v>
      </c>
      <c r="H60" s="12">
        <v>0</v>
      </c>
      <c r="I60" s="12">
        <v>654</v>
      </c>
      <c r="J60" s="12"/>
      <c r="K60" s="4">
        <f t="shared" si="6"/>
        <v>0.8257575757575758</v>
      </c>
      <c r="L60" s="21" t="s">
        <v>89</v>
      </c>
      <c r="M60" s="4">
        <f t="shared" si="8"/>
        <v>0.8257575757575758</v>
      </c>
    </row>
    <row r="61" spans="1:13">
      <c r="A61" s="9">
        <v>539</v>
      </c>
      <c r="B61" s="8" t="s">
        <v>36</v>
      </c>
      <c r="C61" s="15">
        <f t="shared" si="2"/>
        <v>307</v>
      </c>
      <c r="D61" s="15">
        <v>7</v>
      </c>
      <c r="E61" s="15">
        <v>314</v>
      </c>
      <c r="F61" s="15"/>
      <c r="G61" s="15">
        <f t="shared" si="3"/>
        <v>221</v>
      </c>
      <c r="H61" s="15">
        <v>4</v>
      </c>
      <c r="I61" s="15">
        <v>225</v>
      </c>
      <c r="J61" s="15"/>
      <c r="K61" s="11">
        <f t="shared" si="6"/>
        <v>0.71986970684039087</v>
      </c>
      <c r="L61" s="11">
        <f t="shared" si="7"/>
        <v>0.5714285714285714</v>
      </c>
      <c r="M61" s="11">
        <f t="shared" si="8"/>
        <v>0.71656050955414008</v>
      </c>
    </row>
    <row r="62" spans="1:13">
      <c r="A62" s="9"/>
      <c r="B62" s="8"/>
      <c r="C62" s="12"/>
      <c r="D62" s="12"/>
      <c r="E62" s="12"/>
      <c r="F62" s="12"/>
      <c r="G62" s="12"/>
      <c r="H62" s="12"/>
      <c r="I62" s="12"/>
      <c r="J62" s="12"/>
      <c r="K62" s="4"/>
      <c r="L62" s="4"/>
      <c r="M62" s="4"/>
    </row>
    <row r="63" spans="1:13">
      <c r="A63" s="8" t="s">
        <v>44</v>
      </c>
      <c r="B63" s="8" t="s">
        <v>67</v>
      </c>
      <c r="C63" s="12">
        <f t="shared" si="2"/>
        <v>29965</v>
      </c>
      <c r="D63" s="12">
        <v>612</v>
      </c>
      <c r="E63" s="12">
        <v>30577</v>
      </c>
      <c r="F63" s="12"/>
      <c r="G63" s="12">
        <f t="shared" si="3"/>
        <v>20917</v>
      </c>
      <c r="H63" s="12">
        <v>405</v>
      </c>
      <c r="I63" s="12">
        <v>21322</v>
      </c>
      <c r="J63" s="12"/>
      <c r="K63" s="4">
        <f>G63/C63</f>
        <v>0.69804772234273316</v>
      </c>
      <c r="L63" s="4">
        <f>H63/D63</f>
        <v>0.66176470588235292</v>
      </c>
      <c r="M63" s="4">
        <f>I63/E63</f>
        <v>0.69732151617228633</v>
      </c>
    </row>
    <row r="64" spans="1:13">
      <c r="A64" s="8"/>
      <c r="B64" s="8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2">
      <c r="A65" s="16" t="s">
        <v>68</v>
      </c>
      <c r="B65" s="8"/>
    </row>
    <row r="66" spans="1:2">
      <c r="A66" s="8" t="s">
        <v>69</v>
      </c>
      <c r="B66" s="8"/>
    </row>
    <row r="67" spans="1:2">
      <c r="A67" s="8" t="s">
        <v>70</v>
      </c>
      <c r="B67" s="8"/>
    </row>
    <row r="68" spans="1:2">
      <c r="A68" s="10"/>
      <c r="B68" s="10"/>
    </row>
    <row r="69" spans="1:2">
      <c r="A69" s="10"/>
      <c r="B69" s="10"/>
    </row>
    <row r="70" spans="1:2">
      <c r="A70" s="10"/>
      <c r="B70" s="10"/>
    </row>
    <row r="71" spans="1:2">
      <c r="A71" s="10"/>
      <c r="B71" s="10"/>
    </row>
    <row r="72" spans="1:2">
      <c r="A72" s="10"/>
      <c r="B72" s="10"/>
    </row>
    <row r="74" spans="1:2">
      <c r="A74" s="10"/>
      <c r="B74" s="10"/>
    </row>
    <row r="75" spans="1:2">
      <c r="A75" s="10"/>
      <c r="B75" s="10"/>
    </row>
    <row r="76" spans="1:2">
      <c r="A76" s="10"/>
      <c r="B76" s="10"/>
    </row>
    <row r="77" spans="1:2">
      <c r="A77" s="10"/>
      <c r="B77" s="10"/>
    </row>
    <row r="78" spans="1:2">
      <c r="A78" s="10"/>
      <c r="B78" s="10"/>
    </row>
    <row r="79" spans="1:2">
      <c r="A79" s="10"/>
      <c r="B79" s="10"/>
    </row>
    <row r="80" spans="1:2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  <row r="91" spans="1:2">
      <c r="A91" s="10"/>
      <c r="B91" s="10"/>
    </row>
    <row r="92" spans="1:2">
      <c r="A92" s="10"/>
      <c r="B92" s="10"/>
    </row>
    <row r="93" spans="1:2">
      <c r="A93" s="10"/>
      <c r="B93" s="10"/>
    </row>
    <row r="94" spans="1:2">
      <c r="A94" s="10"/>
      <c r="B94" s="10"/>
    </row>
    <row r="95" spans="1:2">
      <c r="A95" s="10"/>
      <c r="B95" s="10"/>
    </row>
    <row r="96" spans="1:2">
      <c r="A96" s="10"/>
      <c r="B96" s="10"/>
    </row>
    <row r="97" spans="1:2">
      <c r="A97" s="10"/>
      <c r="B97" s="10"/>
    </row>
  </sheetData>
  <printOptions horizontalCentered="1"/>
  <pageMargins left="0.45" right="0.45" top="0.25" bottom="0.25" header="0.3" footer="0.3"/>
  <pageSetup scale="7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disability 2007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2010-05-21T17:42:23Z</cp:lastPrinted>
  <dcterms:created xsi:type="dcterms:W3CDTF">2010-03-09T15:36:48Z</dcterms:created>
  <dcterms:modified xsi:type="dcterms:W3CDTF">2010-05-21T17:56:07Z</dcterms:modified>
</cp:coreProperties>
</file>